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mster\Desktop\Elternbeitragsordnung\"/>
    </mc:Choice>
  </mc:AlternateContent>
  <bookViews>
    <workbookView xWindow="0" yWindow="0" windowWidth="15150" windowHeight="166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2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E28" i="1"/>
  <c r="E9" i="1" s="1"/>
  <c r="F27" i="1"/>
  <c r="F2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26" i="1"/>
  <c r="G26" i="1" l="1"/>
</calcChain>
</file>

<file path=xl/sharedStrings.xml><?xml version="1.0" encoding="utf-8"?>
<sst xmlns="http://schemas.openxmlformats.org/spreadsheetml/2006/main" count="28" uniqueCount="9">
  <si>
    <t>bis 6 Stunden</t>
  </si>
  <si>
    <t>6-8 Stunden</t>
  </si>
  <si>
    <t>8-10 Stunden</t>
  </si>
  <si>
    <t>bis</t>
  </si>
  <si>
    <t>Einkommensgruppen (€)</t>
  </si>
  <si>
    <t>Betreuungszeiten</t>
  </si>
  <si>
    <t>ab</t>
  </si>
  <si>
    <r>
      <rPr>
        <b/>
        <u/>
        <sz val="14"/>
        <color theme="1"/>
        <rFont val="Calibri"/>
        <family val="2"/>
        <scheme val="minor"/>
      </rPr>
      <t>Tabelle 2</t>
    </r>
    <r>
      <rPr>
        <u/>
        <sz val="14"/>
        <color theme="1"/>
        <rFont val="Calibri"/>
        <family val="2"/>
        <scheme val="minor"/>
      </rPr>
      <t xml:space="preserve"> - Elternbeiträge für die Betreuung im </t>
    </r>
    <r>
      <rPr>
        <b/>
        <u/>
        <sz val="14"/>
        <color theme="1"/>
        <rFont val="Calibri"/>
        <family val="2"/>
        <scheme val="minor"/>
      </rPr>
      <t>Kindergartenalter</t>
    </r>
  </si>
  <si>
    <r>
      <rPr>
        <b/>
        <sz val="11"/>
        <color theme="1"/>
        <rFont val="Calibri"/>
        <family val="2"/>
        <scheme val="minor"/>
      </rPr>
      <t>Anlage 2</t>
    </r>
    <r>
      <rPr>
        <sz val="11"/>
        <color theme="1"/>
        <rFont val="Calibri"/>
        <family val="2"/>
        <scheme val="minor"/>
      </rPr>
      <t xml:space="preserve"> zur Elternbeitragsordnung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</si>
</sst>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0" fillId="0" borderId="4" xfId="0" applyNumberFormat="1" applyFill="1" applyBorder="1"/>
    <xf numFmtId="0" fontId="0" fillId="0" borderId="5" xfId="0" applyFill="1" applyBorder="1" applyAlignment="1">
      <alignment horizontal="center"/>
    </xf>
    <xf numFmtId="4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11955</xdr:colOff>
      <xdr:row>10</xdr:row>
      <xdr:rowOff>92934</xdr:rowOff>
    </xdr:from>
    <xdr:to>
      <xdr:col>9</xdr:col>
      <xdr:colOff>352939</xdr:colOff>
      <xdr:row>17</xdr:row>
      <xdr:rowOff>130182</xdr:rowOff>
    </xdr:to>
    <xdr:sp macro="" textlink="">
      <xdr:nvSpPr>
        <xdr:cNvPr id="5" name="Textfeld 4"/>
        <xdr:cNvSpPr txBox="1"/>
      </xdr:nvSpPr>
      <xdr:spPr>
        <a:xfrm rot="20124166">
          <a:off x="11955" y="2045559"/>
          <a:ext cx="7637134" cy="1370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200">
              <a:ln>
                <a:solidFill>
                  <a:schemeClr val="tx1"/>
                </a:solidFill>
              </a:ln>
              <a:noFill/>
            </a:rPr>
            <a:t>M   U   S   T   E   R</a:t>
          </a:r>
        </a:p>
      </xdr:txBody>
    </xdr:sp>
    <xdr:clientData/>
  </xdr:twoCellAnchor>
  <xdr:twoCellAnchor editAs="oneCell">
    <xdr:from>
      <xdr:col>5</xdr:col>
      <xdr:colOff>409575</xdr:colOff>
      <xdr:row>34</xdr:row>
      <xdr:rowOff>57150</xdr:rowOff>
    </xdr:from>
    <xdr:to>
      <xdr:col>6</xdr:col>
      <xdr:colOff>1122426</xdr:colOff>
      <xdr:row>37</xdr:row>
      <xdr:rowOff>28194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6581775"/>
          <a:ext cx="1712976" cy="542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E31" sqref="E31"/>
    </sheetView>
  </sheetViews>
  <sheetFormatPr baseColWidth="10" defaultRowHeight="15" x14ac:dyDescent="0.25"/>
  <cols>
    <col min="2" max="2" width="11.85546875" style="1" customWidth="1"/>
    <col min="3" max="3" width="6.140625" style="3" customWidth="1"/>
    <col min="4" max="4" width="10.140625" style="1" customWidth="1"/>
    <col min="5" max="5" width="14.42578125" bestFit="1" customWidth="1"/>
    <col min="6" max="6" width="15" customWidth="1"/>
    <col min="7" max="7" width="17.5703125" customWidth="1"/>
  </cols>
  <sheetData>
    <row r="1" spans="2:11" x14ac:dyDescent="0.25">
      <c r="F1" t="s">
        <v>8</v>
      </c>
    </row>
    <row r="3" spans="2:11" ht="18.75" x14ac:dyDescent="0.3">
      <c r="B3" s="2" t="s">
        <v>7</v>
      </c>
      <c r="C3" s="4"/>
      <c r="D3" s="2"/>
    </row>
    <row r="5" spans="2:11" x14ac:dyDescent="0.25">
      <c r="B5" s="20" t="s">
        <v>4</v>
      </c>
      <c r="C5" s="21"/>
      <c r="D5" s="21"/>
      <c r="E5" s="19" t="s">
        <v>5</v>
      </c>
      <c r="F5" s="19"/>
      <c r="G5" s="19"/>
    </row>
    <row r="6" spans="2:11" x14ac:dyDescent="0.25">
      <c r="B6" s="22"/>
      <c r="C6" s="22"/>
      <c r="D6" s="22"/>
      <c r="E6" s="10" t="s">
        <v>0</v>
      </c>
      <c r="F6" s="10" t="s">
        <v>1</v>
      </c>
      <c r="G6" s="10" t="s">
        <v>2</v>
      </c>
    </row>
    <row r="7" spans="2:11" x14ac:dyDescent="0.25">
      <c r="B7" s="7">
        <v>0</v>
      </c>
      <c r="C7" s="8" t="s">
        <v>3</v>
      </c>
      <c r="D7" s="9">
        <v>20000</v>
      </c>
      <c r="E7" s="13">
        <v>0</v>
      </c>
      <c r="F7" s="14">
        <v>0</v>
      </c>
      <c r="G7" s="14">
        <v>0</v>
      </c>
      <c r="J7" s="12"/>
    </row>
    <row r="8" spans="2:11" x14ac:dyDescent="0.25">
      <c r="B8" s="7">
        <v>20001</v>
      </c>
      <c r="C8" s="8" t="s">
        <v>3</v>
      </c>
      <c r="D8" s="9">
        <v>22500.99</v>
      </c>
      <c r="E8" s="14">
        <v>15</v>
      </c>
      <c r="F8" s="14">
        <f>(G8-E8)/2+E8</f>
        <v>16</v>
      </c>
      <c r="G8" s="14">
        <v>17</v>
      </c>
      <c r="K8" s="1"/>
    </row>
    <row r="9" spans="2:11" x14ac:dyDescent="0.25">
      <c r="B9" s="7">
        <v>22501</v>
      </c>
      <c r="C9" s="8" t="s">
        <v>3</v>
      </c>
      <c r="D9" s="9">
        <v>25000.99</v>
      </c>
      <c r="E9" s="14">
        <f>E8+E$28</f>
        <v>22.894736842105264</v>
      </c>
      <c r="F9" s="14">
        <f t="shared" ref="F9:G24" si="0">F8+F$28</f>
        <v>24.105263157894736</v>
      </c>
      <c r="G9" s="14">
        <f t="shared" si="0"/>
        <v>25.315789473684212</v>
      </c>
      <c r="K9" s="1"/>
    </row>
    <row r="10" spans="2:11" x14ac:dyDescent="0.25">
      <c r="B10" s="7">
        <v>25001</v>
      </c>
      <c r="C10" s="8" t="s">
        <v>3</v>
      </c>
      <c r="D10" s="9">
        <v>27500.99</v>
      </c>
      <c r="E10" s="14">
        <f t="shared" ref="E10:E26" si="1">E9+E$28</f>
        <v>30.789473684210527</v>
      </c>
      <c r="F10" s="14">
        <f t="shared" si="0"/>
        <v>32.210526315789473</v>
      </c>
      <c r="G10" s="14">
        <f t="shared" si="0"/>
        <v>33.631578947368425</v>
      </c>
      <c r="K10" s="1"/>
    </row>
    <row r="11" spans="2:11" x14ac:dyDescent="0.25">
      <c r="B11" s="7">
        <v>27501</v>
      </c>
      <c r="C11" s="8" t="s">
        <v>3</v>
      </c>
      <c r="D11" s="9">
        <v>30000.99</v>
      </c>
      <c r="E11" s="14">
        <f t="shared" si="1"/>
        <v>38.684210526315788</v>
      </c>
      <c r="F11" s="14">
        <f t="shared" si="0"/>
        <v>40.315789473684205</v>
      </c>
      <c r="G11" s="14">
        <f t="shared" si="0"/>
        <v>41.947368421052637</v>
      </c>
      <c r="K11" s="1"/>
    </row>
    <row r="12" spans="2:11" x14ac:dyDescent="0.25">
      <c r="B12" s="7">
        <v>30001</v>
      </c>
      <c r="C12" s="8" t="s">
        <v>3</v>
      </c>
      <c r="D12" s="9">
        <v>32500.99</v>
      </c>
      <c r="E12" s="14">
        <f t="shared" si="1"/>
        <v>46.578947368421048</v>
      </c>
      <c r="F12" s="14">
        <f t="shared" si="0"/>
        <v>48.421052631578945</v>
      </c>
      <c r="G12" s="14">
        <f t="shared" si="0"/>
        <v>50.26315789473685</v>
      </c>
      <c r="K12" s="1"/>
    </row>
    <row r="13" spans="2:11" x14ac:dyDescent="0.25">
      <c r="B13" s="16">
        <v>32501</v>
      </c>
      <c r="C13" s="17" t="s">
        <v>3</v>
      </c>
      <c r="D13" s="18">
        <v>35000.99</v>
      </c>
      <c r="E13" s="14">
        <f t="shared" si="1"/>
        <v>54.473684210526308</v>
      </c>
      <c r="F13" s="14">
        <f t="shared" si="0"/>
        <v>56.526315789473685</v>
      </c>
      <c r="G13" s="14">
        <f t="shared" si="0"/>
        <v>58.578947368421062</v>
      </c>
      <c r="K13" s="1"/>
    </row>
    <row r="14" spans="2:11" x14ac:dyDescent="0.25">
      <c r="B14" s="7">
        <v>35001</v>
      </c>
      <c r="C14" s="8" t="s">
        <v>3</v>
      </c>
      <c r="D14" s="9">
        <v>37500.99</v>
      </c>
      <c r="E14" s="14">
        <f t="shared" si="1"/>
        <v>62.368421052631568</v>
      </c>
      <c r="F14" s="14">
        <f t="shared" si="0"/>
        <v>64.631578947368425</v>
      </c>
      <c r="G14" s="14">
        <f t="shared" si="0"/>
        <v>66.894736842105274</v>
      </c>
      <c r="K14" s="1"/>
    </row>
    <row r="15" spans="2:11" x14ac:dyDescent="0.25">
      <c r="B15" s="7">
        <v>37501</v>
      </c>
      <c r="C15" s="8" t="s">
        <v>3</v>
      </c>
      <c r="D15" s="9">
        <v>40000.99</v>
      </c>
      <c r="E15" s="14">
        <f t="shared" si="1"/>
        <v>70.263157894736835</v>
      </c>
      <c r="F15" s="14">
        <f t="shared" si="0"/>
        <v>72.736842105263165</v>
      </c>
      <c r="G15" s="14">
        <f t="shared" si="0"/>
        <v>75.21052631578948</v>
      </c>
      <c r="K15" s="1"/>
    </row>
    <row r="16" spans="2:11" x14ac:dyDescent="0.25">
      <c r="B16" s="7">
        <v>40001</v>
      </c>
      <c r="C16" s="8" t="s">
        <v>3</v>
      </c>
      <c r="D16" s="9">
        <v>42500.99</v>
      </c>
      <c r="E16" s="14">
        <f t="shared" si="1"/>
        <v>78.157894736842096</v>
      </c>
      <c r="F16" s="14">
        <f t="shared" si="0"/>
        <v>80.842105263157904</v>
      </c>
      <c r="G16" s="14">
        <f t="shared" si="0"/>
        <v>83.526315789473685</v>
      </c>
      <c r="K16" s="1"/>
    </row>
    <row r="17" spans="2:11" x14ac:dyDescent="0.25">
      <c r="B17" s="7">
        <v>42501</v>
      </c>
      <c r="C17" s="8" t="s">
        <v>3</v>
      </c>
      <c r="D17" s="9">
        <v>45000.99</v>
      </c>
      <c r="E17" s="14">
        <f t="shared" si="1"/>
        <v>86.052631578947356</v>
      </c>
      <c r="F17" s="14">
        <f t="shared" si="0"/>
        <v>88.947368421052644</v>
      </c>
      <c r="G17" s="14">
        <f t="shared" si="0"/>
        <v>91.84210526315789</v>
      </c>
      <c r="K17" s="1"/>
    </row>
    <row r="18" spans="2:11" x14ac:dyDescent="0.25">
      <c r="B18" s="7">
        <v>45001</v>
      </c>
      <c r="C18" s="8" t="s">
        <v>3</v>
      </c>
      <c r="D18" s="9">
        <v>47500.99</v>
      </c>
      <c r="E18" s="14">
        <f t="shared" si="1"/>
        <v>93.947368421052616</v>
      </c>
      <c r="F18" s="14">
        <f t="shared" si="0"/>
        <v>97.052631578947384</v>
      </c>
      <c r="G18" s="14">
        <f t="shared" si="0"/>
        <v>100.1578947368421</v>
      </c>
      <c r="K18" s="1"/>
    </row>
    <row r="19" spans="2:11" x14ac:dyDescent="0.25">
      <c r="B19" s="7">
        <v>47501</v>
      </c>
      <c r="C19" s="8" t="s">
        <v>3</v>
      </c>
      <c r="D19" s="9">
        <v>50000.99</v>
      </c>
      <c r="E19" s="14">
        <f t="shared" si="1"/>
        <v>101.84210526315788</v>
      </c>
      <c r="F19" s="14">
        <f t="shared" si="0"/>
        <v>105.15789473684212</v>
      </c>
      <c r="G19" s="14">
        <f t="shared" si="0"/>
        <v>108.4736842105263</v>
      </c>
      <c r="K19" s="1"/>
    </row>
    <row r="20" spans="2:11" x14ac:dyDescent="0.25">
      <c r="B20" s="7">
        <v>50001</v>
      </c>
      <c r="C20" s="8" t="s">
        <v>3</v>
      </c>
      <c r="D20" s="9">
        <v>52500.99</v>
      </c>
      <c r="E20" s="14">
        <f t="shared" si="1"/>
        <v>109.73684210526314</v>
      </c>
      <c r="F20" s="14">
        <f t="shared" si="0"/>
        <v>113.26315789473686</v>
      </c>
      <c r="G20" s="14">
        <f t="shared" si="0"/>
        <v>116.78947368421051</v>
      </c>
      <c r="K20" s="1"/>
    </row>
    <row r="21" spans="2:11" x14ac:dyDescent="0.25">
      <c r="B21" s="7">
        <v>52501</v>
      </c>
      <c r="C21" s="8" t="s">
        <v>3</v>
      </c>
      <c r="D21" s="9">
        <v>55000.99</v>
      </c>
      <c r="E21" s="14">
        <f t="shared" si="1"/>
        <v>117.6315789473684</v>
      </c>
      <c r="F21" s="14">
        <f t="shared" si="0"/>
        <v>121.3684210526316</v>
      </c>
      <c r="G21" s="14">
        <f t="shared" si="0"/>
        <v>125.10526315789471</v>
      </c>
      <c r="K21" s="1"/>
    </row>
    <row r="22" spans="2:11" x14ac:dyDescent="0.25">
      <c r="B22" s="7">
        <v>55001</v>
      </c>
      <c r="C22" s="8" t="s">
        <v>3</v>
      </c>
      <c r="D22" s="9">
        <v>57500.99</v>
      </c>
      <c r="E22" s="14">
        <f t="shared" si="1"/>
        <v>125.52631578947366</v>
      </c>
      <c r="F22" s="14">
        <f t="shared" si="0"/>
        <v>129.47368421052633</v>
      </c>
      <c r="G22" s="14">
        <f t="shared" si="0"/>
        <v>133.42105263157893</v>
      </c>
      <c r="K22" s="1"/>
    </row>
    <row r="23" spans="2:11" x14ac:dyDescent="0.25">
      <c r="B23" s="7">
        <v>57501</v>
      </c>
      <c r="C23" s="8" t="s">
        <v>3</v>
      </c>
      <c r="D23" s="9">
        <v>60000.99</v>
      </c>
      <c r="E23" s="14">
        <f t="shared" si="1"/>
        <v>133.42105263157893</v>
      </c>
      <c r="F23" s="14">
        <f t="shared" si="0"/>
        <v>137.57894736842107</v>
      </c>
      <c r="G23" s="14">
        <f t="shared" si="0"/>
        <v>141.73684210526315</v>
      </c>
      <c r="K23" s="1"/>
    </row>
    <row r="24" spans="2:11" x14ac:dyDescent="0.25">
      <c r="B24" s="7">
        <v>60001</v>
      </c>
      <c r="C24" s="8" t="s">
        <v>3</v>
      </c>
      <c r="D24" s="9">
        <v>62500.99</v>
      </c>
      <c r="E24" s="14">
        <f t="shared" si="1"/>
        <v>141.31578947368419</v>
      </c>
      <c r="F24" s="14">
        <f t="shared" si="0"/>
        <v>145.68421052631581</v>
      </c>
      <c r="G24" s="14">
        <f t="shared" si="0"/>
        <v>150.05263157894737</v>
      </c>
      <c r="K24" s="1"/>
    </row>
    <row r="25" spans="2:11" x14ac:dyDescent="0.25">
      <c r="B25" s="7">
        <v>62501</v>
      </c>
      <c r="C25" s="8" t="s">
        <v>3</v>
      </c>
      <c r="D25" s="9">
        <v>65000.99</v>
      </c>
      <c r="E25" s="14">
        <f t="shared" si="1"/>
        <v>149.21052631578945</v>
      </c>
      <c r="F25" s="14">
        <f t="shared" ref="F25" si="2">F24+F$28</f>
        <v>153.78947368421055</v>
      </c>
      <c r="G25" s="14">
        <f t="shared" ref="G25" si="3">G24+G$28</f>
        <v>158.36842105263159</v>
      </c>
      <c r="K25" s="1"/>
    </row>
    <row r="26" spans="2:11" x14ac:dyDescent="0.25">
      <c r="B26" s="7">
        <v>65001</v>
      </c>
      <c r="C26" s="8" t="s">
        <v>3</v>
      </c>
      <c r="D26" s="9">
        <v>67500.990000000005</v>
      </c>
      <c r="E26" s="14">
        <f t="shared" si="1"/>
        <v>157.10526315789471</v>
      </c>
      <c r="F26" s="14">
        <f>F27-F$28</f>
        <v>161.89473684210526</v>
      </c>
      <c r="G26" s="14">
        <f>G27-G$28</f>
        <v>166.68421052631578</v>
      </c>
      <c r="K26" s="1"/>
    </row>
    <row r="27" spans="2:11" x14ac:dyDescent="0.25">
      <c r="B27" s="7"/>
      <c r="C27" s="8" t="s">
        <v>6</v>
      </c>
      <c r="D27" s="9">
        <v>67501</v>
      </c>
      <c r="E27" s="14">
        <v>165</v>
      </c>
      <c r="F27" s="14">
        <f>(G27-E27)/2+E27</f>
        <v>170</v>
      </c>
      <c r="G27" s="14">
        <v>175</v>
      </c>
      <c r="K27" s="1"/>
    </row>
    <row r="28" spans="2:11" x14ac:dyDescent="0.25">
      <c r="B28" s="5"/>
      <c r="C28" s="6"/>
      <c r="D28" s="5"/>
      <c r="E28" s="15">
        <f>(E27-E8)/COUNT($D9:$D27)</f>
        <v>7.8947368421052628</v>
      </c>
      <c r="F28" s="15">
        <f t="shared" ref="F28:G28" si="4">(F27-F8)/COUNT($D9:$D27)</f>
        <v>8.1052631578947363</v>
      </c>
      <c r="G28" s="15">
        <f t="shared" si="4"/>
        <v>8.3157894736842106</v>
      </c>
    </row>
    <row r="29" spans="2:11" x14ac:dyDescent="0.25">
      <c r="B29" s="5"/>
      <c r="C29" s="6"/>
      <c r="D29" s="5"/>
      <c r="E29" s="6"/>
      <c r="F29" s="6"/>
      <c r="G29" s="6"/>
    </row>
    <row r="30" spans="2:11" x14ac:dyDescent="0.25">
      <c r="B30" s="5"/>
      <c r="C30" s="6"/>
      <c r="D30" s="5"/>
      <c r="E30" s="6"/>
      <c r="F30" s="6"/>
      <c r="G30" s="6"/>
    </row>
    <row r="31" spans="2:11" x14ac:dyDescent="0.25">
      <c r="B31" s="5"/>
      <c r="C31" s="6"/>
      <c r="D31" s="5"/>
      <c r="E31" s="11"/>
      <c r="F31" s="11"/>
      <c r="G31" s="11"/>
    </row>
    <row r="32" spans="2:11" x14ac:dyDescent="0.25">
      <c r="B32" s="5"/>
      <c r="C32" s="6"/>
      <c r="D32" s="5"/>
      <c r="E32" s="11"/>
      <c r="F32" s="11"/>
      <c r="G32" s="11"/>
    </row>
    <row r="33" spans="2:7" x14ac:dyDescent="0.25">
      <c r="B33" s="5"/>
      <c r="C33" s="6"/>
      <c r="D33" s="5"/>
      <c r="E33" s="11"/>
      <c r="F33" s="11"/>
      <c r="G33" s="11"/>
    </row>
    <row r="34" spans="2:7" x14ac:dyDescent="0.25">
      <c r="B34" s="5"/>
      <c r="C34" s="6"/>
      <c r="D34" s="5"/>
      <c r="E34" s="11"/>
      <c r="F34" s="11"/>
      <c r="G34" s="11"/>
    </row>
    <row r="35" spans="2:7" x14ac:dyDescent="0.25">
      <c r="B35" s="5"/>
      <c r="C35" s="6"/>
      <c r="D35" s="5"/>
      <c r="E35" s="11"/>
      <c r="F35" s="11"/>
      <c r="G35" s="11"/>
    </row>
    <row r="36" spans="2:7" x14ac:dyDescent="0.25">
      <c r="B36" s="5"/>
      <c r="C36" s="6"/>
      <c r="D36" s="5"/>
      <c r="E36" s="11"/>
      <c r="F36" s="11"/>
      <c r="G36" s="11"/>
    </row>
    <row r="37" spans="2:7" x14ac:dyDescent="0.25">
      <c r="B37" s="5"/>
      <c r="C37" s="6"/>
      <c r="D37" s="5"/>
      <c r="E37" s="11"/>
      <c r="F37" s="11"/>
      <c r="G37" s="11"/>
    </row>
    <row r="41" spans="2:7" x14ac:dyDescent="0.25">
      <c r="G41" s="11"/>
    </row>
    <row r="42" spans="2:7" x14ac:dyDescent="0.25">
      <c r="G42" s="11"/>
    </row>
    <row r="43" spans="2:7" x14ac:dyDescent="0.25">
      <c r="G43" s="11"/>
    </row>
    <row r="46" spans="2:7" x14ac:dyDescent="0.25">
      <c r="G46" s="11"/>
    </row>
    <row r="47" spans="2:7" x14ac:dyDescent="0.25">
      <c r="G47" s="11"/>
    </row>
  </sheetData>
  <mergeCells count="2">
    <mergeCell ref="E5:G5"/>
    <mergeCell ref="B5:D6"/>
  </mergeCells>
  <pageMargins left="0.7" right="0.7" top="0.75" bottom="0.75" header="0.3" footer="0.3"/>
  <pageSetup paperSize="9" orientation="portrait" r:id="rId1"/>
  <ignoredErrors>
    <ignoredError sqref="E28 F28:G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Fabian Lamster</cp:lastModifiedBy>
  <cp:lastPrinted>2019-08-09T15:39:36Z</cp:lastPrinted>
  <dcterms:created xsi:type="dcterms:W3CDTF">2019-08-09T13:20:53Z</dcterms:created>
  <dcterms:modified xsi:type="dcterms:W3CDTF">2020-09-23T13:02:04Z</dcterms:modified>
</cp:coreProperties>
</file>